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CIT Q2 2022\"/>
    </mc:Choice>
  </mc:AlternateContent>
  <xr:revisionPtr revIDLastSave="0" documentId="13_ncr:1_{B8E17A30-77B4-4953-A8B5-F2CF77DC9DAE}" xr6:coauthVersionLast="47" xr6:coauthVersionMax="47" xr10:uidLastSave="{00000000-0000-0000-0000-000000000000}"/>
  <bookViews>
    <workbookView xWindow="-120" yWindow="-120" windowWidth="20730" windowHeight="11160" xr2:uid="{A19204EC-5528-4712-BB0D-2D88436FC6C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D35" i="1"/>
  <c r="C35" i="1"/>
</calcChain>
</file>

<file path=xl/sharedStrings.xml><?xml version="1.0" encoding="utf-8"?>
<sst xmlns="http://schemas.openxmlformats.org/spreadsheetml/2006/main" count="100" uniqueCount="67">
  <si>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</si>
  <si>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</si>
  <si>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</si>
  <si>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</si>
  <si>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</si>
  <si>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</si>
  <si>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</si>
  <si>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</si>
  <si>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</si>
  <si>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</si>
  <si>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</si>
  <si>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</si>
  <si>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</si>
  <si>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</si>
  <si>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</si>
  <si>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</si>
  <si>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</si>
  <si>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</si>
  <si>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</si>
  <si>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</si>
  <si>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</si>
  <si>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</si>
  <si>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</si>
  <si>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</si>
  <si>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</si>
  <si>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</si>
  <si>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</si>
  <si>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</si>
  <si>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</si>
  <si>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</si>
  <si>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</si>
  <si>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</si>
  <si>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</si>
  <si>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</si>
  <si>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</si>
  <si>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</si>
  <si>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</si>
  <si>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</si>
  <si>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</si>
  <si>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</si>
  <si>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</si>
  <si>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</si>
  <si>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</si>
  <si>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</si>
  <si>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</si>
  <si>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</si>
  <si>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</si>
  <si>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</si>
  <si>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</si>
  <si>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</si>
  <si>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</si>
  <si>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</si>
  <si>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</si>
  <si>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</si>
  <si>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</si>
  <si>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</si>
  <si>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</si>
  <si>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</si>
  <si>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</si>
  <si>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</si>
  <si>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</si>
  <si>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</si>
  <si>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QonQ</t>
  </si>
  <si>
    <t>Q2, 2022</t>
  </si>
  <si>
    <t>CIT  SECTORAL COLLECTION FOR Q1 &amp; Q2 2022</t>
  </si>
  <si>
    <t xml:space="preserve">Source: Planning,Research and Statistics Department, FIRS </t>
  </si>
  <si>
    <t>(Revised Q1 2022 figures)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</si>
</sst>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0" xfId="1" applyFont="1" applyBorder="1" applyAlignment="1"/>
    <xf numFmtId="43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43" fontId="2" fillId="0" borderId="1" xfId="1" applyFont="1" applyBorder="1"/>
    <xf numFmtId="43" fontId="2" fillId="0" borderId="0" xfId="1" applyFont="1" applyBorder="1"/>
    <xf numFmtId="43" fontId="2" fillId="0" borderId="4" xfId="1" applyFont="1" applyBorder="1" applyAlignment="1">
      <alignment horizontal="left"/>
    </xf>
    <xf numFmtId="43" fontId="3" fillId="7" borderId="1" xfId="1" applyFont="1" applyFill="1" applyBorder="1" applyAlignment="1">
      <alignment horizontal="left"/>
    </xf>
    <xf numFmtId="43" fontId="3" fillId="7" borderId="0" xfId="1" applyFont="1" applyFill="1" applyBorder="1" applyAlignment="1">
      <alignment horizontal="left"/>
    </xf>
    <xf numFmtId="0" fontId="3" fillId="2" borderId="4" xfId="0" applyFont="1" applyFill="1" applyBorder="1"/>
    <xf numFmtId="43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43" fontId="3" fillId="4" borderId="0" xfId="1" applyFont="1" applyFill="1" applyBorder="1"/>
    <xf numFmtId="0" fontId="3" fillId="4" borderId="4" xfId="0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0" xfId="0" applyNumberFormat="1" applyFont="1" applyFill="1" applyBorder="1"/>
    <xf numFmtId="0" fontId="3" fillId="5" borderId="4" xfId="0" applyFont="1" applyFill="1" applyBorder="1"/>
    <xf numFmtId="43" fontId="2" fillId="0" borderId="0" xfId="1" applyFont="1"/>
    <xf numFmtId="0" fontId="2" fillId="0" borderId="0" xfId="0" applyFont="1" applyBorder="1"/>
    <xf numFmtId="43" fontId="2" fillId="0" borderId="0" xfId="0" applyNumberFormat="1" applyFont="1"/>
    <xf numFmtId="43" fontId="3" fillId="3" borderId="1" xfId="1" applyFont="1" applyFill="1" applyBorder="1"/>
    <xf numFmtId="164" fontId="2" fillId="0" borderId="0" xfId="0" applyNumberFormat="1" applyFont="1"/>
    <xf numFmtId="0" fontId="3" fillId="0" borderId="0" xfId="0" applyFont="1"/>
    <xf numFmtId="43" fontId="3" fillId="0" borderId="1" xfId="1" applyFont="1" applyBorder="1" applyAlignment="1">
      <alignment horizontal="center"/>
    </xf>
    <xf numFmtId="43" fontId="0" fillId="0" borderId="1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2" applyFont="1" applyBorder="1" applyAlignment="1"/>
    <xf numFmtId="0" fontId="3" fillId="0" borderId="3" xfId="2" applyFont="1" applyBorder="1" applyAlignment="1"/>
    <xf numFmtId="43" fontId="3" fillId="0" borderId="3" xfId="2" applyNumberFormat="1" applyFont="1" applyBorder="1" applyAlignment="1"/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P40"/>
  <sheetViews>
    <sheetView tabSelected="1" topLeftCell="K1" workbookViewId="0">
      <selection activeCell="Q17" sqref="Q17"/>
    </sheetView>
  </sheetViews>
  <sheetFormatPr defaultRowHeight="15" x14ac:dyDescent="0.25"/>
  <cols>
    <col min="1" max="1" width="5.42578125" style="2" customWidth="1"/>
    <col min="2" max="2" width="32.28515625" style="2" customWidth="1"/>
    <col min="3" max="3" width="19.42578125" style="2" customWidth="1"/>
    <col min="4" max="4" width="20.5703125" style="2" customWidth="1"/>
    <col min="5" max="5" width="7.42578125" style="2" customWidth="1"/>
    <col min="6" max="6" width="6.5703125" style="2" customWidth="1"/>
    <col min="7" max="7" width="38.5703125" style="35" customWidth="1"/>
    <col min="8" max="8" width="23.140625" style="2" bestFit="1" customWidth="1"/>
    <col min="9" max="9" width="21" style="2" bestFit="1" customWidth="1"/>
    <col min="10" max="10" width="9.85546875" style="36" customWidth="1"/>
    <col min="11" max="11" width="7.42578125" style="36" customWidth="1"/>
    <col min="12" max="12" width="40.140625" style="36" customWidth="1"/>
    <col min="13" max="13" width="26.7109375" style="2" customWidth="1"/>
    <col min="14" max="14" width="19" bestFit="1" customWidth="1"/>
    <col min="15" max="16384" width="9.140625" style="2"/>
  </cols>
  <sheetData>
    <row r="2" spans="1:16" ht="15" customHeight="1" x14ac:dyDescent="0.2">
      <c r="A2" s="1"/>
      <c r="B2" s="41" t="s">
        <v>36</v>
      </c>
      <c r="C2" s="41"/>
      <c r="D2" s="41"/>
      <c r="F2" s="1"/>
      <c r="G2" s="41" t="s">
        <v>37</v>
      </c>
      <c r="H2" s="41"/>
      <c r="I2" s="41"/>
      <c r="J2" s="3"/>
      <c r="K2" s="4"/>
      <c r="L2" s="43" t="s">
        <v>64</v>
      </c>
      <c r="M2" s="44"/>
      <c r="N2" s="45"/>
      <c r="O2" s="5"/>
    </row>
    <row r="3" spans="1:16" ht="12.75" x14ac:dyDescent="0.2">
      <c r="A3" s="6" t="s">
        <v>0</v>
      </c>
      <c r="B3" s="7" t="s">
        <v>1</v>
      </c>
      <c r="C3" s="8" t="s">
        <v>2</v>
      </c>
      <c r="D3" s="9" t="s">
        <v>3</v>
      </c>
      <c r="F3" s="10" t="s">
        <v>0</v>
      </c>
      <c r="G3" s="10" t="s">
        <v>1</v>
      </c>
      <c r="H3" s="8" t="s">
        <v>38</v>
      </c>
      <c r="I3" s="8" t="s">
        <v>39</v>
      </c>
      <c r="J3" s="11"/>
      <c r="K3" s="10" t="s">
        <v>0</v>
      </c>
      <c r="L3" s="12" t="s">
        <v>1</v>
      </c>
      <c r="M3" s="13" t="s">
        <v>40</v>
      </c>
      <c r="N3" s="13" t="s">
        <v>63</v>
      </c>
      <c r="O3" s="40" t="s">
        <v>62</v>
      </c>
    </row>
    <row r="4" spans="1:16" x14ac:dyDescent="0.25">
      <c r="A4" s="1">
        <v>1</v>
      </c>
      <c r="B4" s="1" t="s">
        <v>4</v>
      </c>
      <c r="C4" s="14">
        <v>924419833.16000021</v>
      </c>
      <c r="D4" s="14">
        <v>2990066836.7000003</v>
      </c>
      <c r="F4" s="15">
        <v>1</v>
      </c>
      <c r="G4" s="16" t="s">
        <v>41</v>
      </c>
      <c r="H4" s="17">
        <v>1017108281.0599998</v>
      </c>
      <c r="I4" s="17">
        <v>2197035527.2699995</v>
      </c>
      <c r="J4" s="18"/>
      <c r="K4" s="15">
        <v>1</v>
      </c>
      <c r="L4" s="19" t="s">
        <v>41</v>
      </c>
      <c r="M4" s="17">
        <v>1075102402.1199999</v>
      </c>
      <c r="N4" s="42">
        <v>6256323709.6100016</v>
      </c>
      <c r="O4" s="35">
        <v>481.92816770505999</v>
      </c>
    </row>
    <row r="5" spans="1:16" x14ac:dyDescent="0.25">
      <c r="A5" s="1">
        <v>2</v>
      </c>
      <c r="B5" s="1" t="s">
        <v>5</v>
      </c>
      <c r="C5" s="14">
        <v>73573733.799999982</v>
      </c>
      <c r="D5" s="14">
        <v>62145786.739999995</v>
      </c>
      <c r="F5" s="15">
        <v>2</v>
      </c>
      <c r="G5" s="16" t="s">
        <v>42</v>
      </c>
      <c r="H5" s="17">
        <v>195269881.05999994</v>
      </c>
      <c r="I5" s="17">
        <v>447014021.68000025</v>
      </c>
      <c r="J5" s="18"/>
      <c r="K5" s="15">
        <v>2</v>
      </c>
      <c r="L5" s="19" t="s">
        <v>42</v>
      </c>
      <c r="M5" s="17">
        <v>717951766.8499999</v>
      </c>
      <c r="N5" s="42">
        <v>412167787.73000008</v>
      </c>
      <c r="O5" s="35">
        <v>-42.591159077666376</v>
      </c>
      <c r="P5" s="37"/>
    </row>
    <row r="6" spans="1:16" x14ac:dyDescent="0.25">
      <c r="A6" s="1">
        <v>3</v>
      </c>
      <c r="B6" s="1" t="s">
        <v>6</v>
      </c>
      <c r="C6" s="14">
        <v>9255990682.3699932</v>
      </c>
      <c r="D6" s="14">
        <v>60007244969.980011</v>
      </c>
      <c r="F6" s="15">
        <v>3</v>
      </c>
      <c r="G6" s="16" t="s">
        <v>43</v>
      </c>
      <c r="H6" s="17">
        <v>28550373.689999998</v>
      </c>
      <c r="I6" s="17">
        <v>189449123.18000001</v>
      </c>
      <c r="J6" s="18"/>
      <c r="K6" s="15">
        <v>3</v>
      </c>
      <c r="L6" s="19" t="s">
        <v>43</v>
      </c>
      <c r="M6" s="17">
        <v>37994665.019999996</v>
      </c>
      <c r="N6" s="42">
        <v>25912096</v>
      </c>
      <c r="O6" s="35">
        <v>-31.800698897173739</v>
      </c>
      <c r="P6" s="37"/>
    </row>
    <row r="7" spans="1:16" x14ac:dyDescent="0.25">
      <c r="A7" s="1">
        <v>4</v>
      </c>
      <c r="B7" s="1" t="s">
        <v>7</v>
      </c>
      <c r="C7" s="14">
        <v>23259571398.100002</v>
      </c>
      <c r="D7" s="14">
        <v>7147540292.5500002</v>
      </c>
      <c r="F7" s="15">
        <v>4</v>
      </c>
      <c r="G7" s="16" t="s">
        <v>44</v>
      </c>
      <c r="H7" s="17">
        <v>11325248831.720001</v>
      </c>
      <c r="I7" s="17">
        <v>3154117867.6299987</v>
      </c>
      <c r="J7" s="18"/>
      <c r="K7" s="15">
        <v>4</v>
      </c>
      <c r="L7" s="19" t="s">
        <v>44</v>
      </c>
      <c r="M7" s="17">
        <v>3517159147.3300018</v>
      </c>
      <c r="N7" s="42">
        <v>3228548362.6900015</v>
      </c>
      <c r="O7" s="35">
        <v>-8.2057925885752105</v>
      </c>
      <c r="P7" s="37"/>
    </row>
    <row r="8" spans="1:16" x14ac:dyDescent="0.25">
      <c r="A8" s="1">
        <v>5</v>
      </c>
      <c r="B8" s="1" t="s">
        <v>8</v>
      </c>
      <c r="C8" s="14">
        <v>2976931859.2400026</v>
      </c>
      <c r="D8" s="14">
        <v>5075669091.1899986</v>
      </c>
      <c r="F8" s="15">
        <v>5</v>
      </c>
      <c r="G8" s="16" t="s">
        <v>45</v>
      </c>
      <c r="H8" s="17">
        <v>4156069515.1300001</v>
      </c>
      <c r="I8" s="17">
        <v>2721447798.4300003</v>
      </c>
      <c r="J8" s="18"/>
      <c r="K8" s="15">
        <v>5</v>
      </c>
      <c r="L8" s="19" t="s">
        <v>45</v>
      </c>
      <c r="M8" s="17">
        <v>2405990718.4499998</v>
      </c>
      <c r="N8" s="42">
        <v>5830877783.2399979</v>
      </c>
      <c r="O8" s="35">
        <v>142.34830743638102</v>
      </c>
      <c r="P8" s="37"/>
    </row>
    <row r="9" spans="1:16" x14ac:dyDescent="0.25">
      <c r="A9" s="1">
        <v>6</v>
      </c>
      <c r="B9" s="1" t="s">
        <v>9</v>
      </c>
      <c r="C9" s="14">
        <v>354357162.46000004</v>
      </c>
      <c r="D9" s="14">
        <v>310430418.29000002</v>
      </c>
      <c r="F9" s="15">
        <v>6</v>
      </c>
      <c r="G9" s="16" t="s">
        <v>46</v>
      </c>
      <c r="H9" s="17">
        <v>4825926417.5199995</v>
      </c>
      <c r="I9" s="17">
        <v>3604371345.7200003</v>
      </c>
      <c r="J9" s="18"/>
      <c r="K9" s="15">
        <v>6</v>
      </c>
      <c r="L9" s="19" t="s">
        <v>46</v>
      </c>
      <c r="M9" s="17">
        <v>2071057966.2</v>
      </c>
      <c r="N9" s="42">
        <v>3381662060.2700014</v>
      </c>
      <c r="O9" s="35">
        <v>63.281864412260383</v>
      </c>
      <c r="P9" s="37"/>
    </row>
    <row r="10" spans="1:16" x14ac:dyDescent="0.25">
      <c r="A10" s="1">
        <v>7</v>
      </c>
      <c r="B10" s="1" t="s">
        <v>10</v>
      </c>
      <c r="C10" s="14">
        <v>13498999034.660011</v>
      </c>
      <c r="D10" s="14">
        <v>23650733866.509995</v>
      </c>
      <c r="F10" s="15">
        <v>7</v>
      </c>
      <c r="G10" s="16" t="s">
        <v>47</v>
      </c>
      <c r="H10" s="17">
        <v>4039133460.5100012</v>
      </c>
      <c r="I10" s="17">
        <v>5384869803.4100037</v>
      </c>
      <c r="J10" s="18"/>
      <c r="K10" s="15">
        <v>7</v>
      </c>
      <c r="L10" s="19" t="s">
        <v>47</v>
      </c>
      <c r="M10" s="17">
        <v>7483904927.8199997</v>
      </c>
      <c r="N10" s="42">
        <v>9145849553.0599995</v>
      </c>
      <c r="O10" s="35">
        <v>22.206917929462676</v>
      </c>
      <c r="P10" s="37"/>
    </row>
    <row r="11" spans="1:16" x14ac:dyDescent="0.25">
      <c r="A11" s="1">
        <v>8</v>
      </c>
      <c r="B11" s="1" t="s">
        <v>11</v>
      </c>
      <c r="C11" s="14">
        <v>568849352.24000013</v>
      </c>
      <c r="D11" s="14">
        <v>1462841377.9400005</v>
      </c>
      <c r="F11" s="15">
        <v>8</v>
      </c>
      <c r="G11" s="16" t="s">
        <v>48</v>
      </c>
      <c r="H11" s="17">
        <v>3812129838.2199969</v>
      </c>
      <c r="I11" s="17">
        <v>3750747425.0400028</v>
      </c>
      <c r="J11" s="18"/>
      <c r="K11" s="15">
        <v>8</v>
      </c>
      <c r="L11" s="19" t="s">
        <v>48</v>
      </c>
      <c r="M11" s="17">
        <v>5242160704.1400013</v>
      </c>
      <c r="N11" s="42">
        <v>4321814510.9400015</v>
      </c>
      <c r="O11" s="35">
        <v>-17.556619209959656</v>
      </c>
      <c r="P11" s="37"/>
    </row>
    <row r="12" spans="1:16" x14ac:dyDescent="0.25">
      <c r="A12" s="1">
        <v>9</v>
      </c>
      <c r="B12" s="1" t="s">
        <v>12</v>
      </c>
      <c r="C12" s="14">
        <v>6353628059.680006</v>
      </c>
      <c r="D12" s="14">
        <v>4902994754.9999962</v>
      </c>
      <c r="F12" s="15">
        <v>9</v>
      </c>
      <c r="G12" s="16" t="s">
        <v>49</v>
      </c>
      <c r="H12" s="17">
        <v>2800357370.4100008</v>
      </c>
      <c r="I12" s="17">
        <v>5171835670.7999992</v>
      </c>
      <c r="J12" s="18"/>
      <c r="K12" s="15">
        <v>9</v>
      </c>
      <c r="L12" s="19" t="s">
        <v>49</v>
      </c>
      <c r="M12" s="17">
        <v>3426076904.9900031</v>
      </c>
      <c r="N12" s="42">
        <v>9598877508.2899971</v>
      </c>
      <c r="O12" s="35">
        <v>180.17110457472367</v>
      </c>
      <c r="P12" s="37"/>
    </row>
    <row r="13" spans="1:16" x14ac:dyDescent="0.25">
      <c r="A13" s="1">
        <v>10</v>
      </c>
      <c r="B13" s="1" t="s">
        <v>13</v>
      </c>
      <c r="C13" s="14">
        <v>805954085.83000004</v>
      </c>
      <c r="D13" s="14">
        <v>8380295428.4100008</v>
      </c>
      <c r="F13" s="15">
        <v>10</v>
      </c>
      <c r="G13" s="16" t="s">
        <v>50</v>
      </c>
      <c r="H13" s="17">
        <v>32872315387.360069</v>
      </c>
      <c r="I13" s="17">
        <v>31058528503.080006</v>
      </c>
      <c r="J13" s="18"/>
      <c r="K13" s="15">
        <v>10</v>
      </c>
      <c r="L13" s="19" t="s">
        <v>50</v>
      </c>
      <c r="M13" s="17">
        <v>25508688436.19001</v>
      </c>
      <c r="N13" s="42">
        <v>94983529475.269882</v>
      </c>
      <c r="O13" s="35">
        <v>272.35755853489371</v>
      </c>
      <c r="P13" s="37"/>
    </row>
    <row r="14" spans="1:16" x14ac:dyDescent="0.25">
      <c r="A14" s="1">
        <v>11</v>
      </c>
      <c r="B14" s="1" t="s">
        <v>14</v>
      </c>
      <c r="C14" s="14">
        <v>789833476.96999979</v>
      </c>
      <c r="D14" s="14">
        <v>2849753470.4199996</v>
      </c>
      <c r="F14" s="15">
        <v>11</v>
      </c>
      <c r="G14" s="16" t="s">
        <v>51</v>
      </c>
      <c r="H14" s="17">
        <v>2153296789.6300006</v>
      </c>
      <c r="I14" s="17">
        <v>2831044672.9699998</v>
      </c>
      <c r="J14" s="18"/>
      <c r="K14" s="15">
        <v>11</v>
      </c>
      <c r="L14" s="19" t="s">
        <v>51</v>
      </c>
      <c r="M14" s="17">
        <v>2160746424.7200017</v>
      </c>
      <c r="N14" s="42">
        <v>4666712284.5500011</v>
      </c>
      <c r="O14" s="35">
        <v>115.97686017945085</v>
      </c>
      <c r="P14" s="37"/>
    </row>
    <row r="15" spans="1:16" x14ac:dyDescent="0.25">
      <c r="A15" s="1">
        <v>12</v>
      </c>
      <c r="B15" s="1" t="s">
        <v>15</v>
      </c>
      <c r="C15" s="14">
        <v>221668579.13</v>
      </c>
      <c r="D15" s="14">
        <v>182125458.86000004</v>
      </c>
      <c r="F15" s="15">
        <v>12</v>
      </c>
      <c r="G15" s="16" t="s">
        <v>52</v>
      </c>
      <c r="H15" s="17">
        <v>53363830297.510063</v>
      </c>
      <c r="I15" s="17">
        <v>51050942200.799988</v>
      </c>
      <c r="J15" s="18"/>
      <c r="K15" s="15">
        <v>12</v>
      </c>
      <c r="L15" s="19" t="s">
        <v>52</v>
      </c>
      <c r="M15" s="17">
        <v>29347577789.520016</v>
      </c>
      <c r="N15" s="42">
        <v>155737512423.05002</v>
      </c>
      <c r="O15" s="35">
        <v>430.66564314096036</v>
      </c>
      <c r="P15" s="37"/>
    </row>
    <row r="16" spans="1:16" x14ac:dyDescent="0.25">
      <c r="A16" s="1">
        <v>13</v>
      </c>
      <c r="B16" s="1" t="s">
        <v>16</v>
      </c>
      <c r="C16" s="14">
        <v>34403394.259999998</v>
      </c>
      <c r="D16" s="14">
        <v>12489746151.369999</v>
      </c>
      <c r="F16" s="15">
        <v>13</v>
      </c>
      <c r="G16" s="16" t="s">
        <v>53</v>
      </c>
      <c r="H16" s="17">
        <v>58721285385.44001</v>
      </c>
      <c r="I16" s="17">
        <v>45092468387.099983</v>
      </c>
      <c r="J16" s="18"/>
      <c r="K16" s="15">
        <v>13</v>
      </c>
      <c r="L16" s="19" t="s">
        <v>53</v>
      </c>
      <c r="M16" s="17">
        <v>44564114112.670029</v>
      </c>
      <c r="N16" s="42">
        <v>174682190641.09003</v>
      </c>
      <c r="O16" s="35">
        <v>291.97949767260405</v>
      </c>
      <c r="P16" s="37"/>
    </row>
    <row r="17" spans="1:16" x14ac:dyDescent="0.25">
      <c r="A17" s="1">
        <v>14</v>
      </c>
      <c r="B17" s="1" t="s">
        <v>17</v>
      </c>
      <c r="C17" s="14">
        <v>14609988315.580009</v>
      </c>
      <c r="D17" s="14">
        <v>17166971138.340006</v>
      </c>
      <c r="F17" s="15">
        <v>14</v>
      </c>
      <c r="G17" s="16" t="s">
        <v>54</v>
      </c>
      <c r="H17" s="17">
        <v>33589423179.519981</v>
      </c>
      <c r="I17" s="17">
        <v>31049049574.450005</v>
      </c>
      <c r="J17" s="18"/>
      <c r="K17" s="15">
        <v>14</v>
      </c>
      <c r="L17" s="19" t="s">
        <v>54</v>
      </c>
      <c r="M17" s="17">
        <v>24379792511.869984</v>
      </c>
      <c r="N17" s="42">
        <v>50170247750.46003</v>
      </c>
      <c r="O17" s="35">
        <v>105.78619660537818</v>
      </c>
      <c r="P17" s="37"/>
    </row>
    <row r="18" spans="1:16" x14ac:dyDescent="0.25">
      <c r="A18" s="1">
        <v>15</v>
      </c>
      <c r="B18" s="1" t="s">
        <v>18</v>
      </c>
      <c r="C18" s="14">
        <v>408255326.71999997</v>
      </c>
      <c r="D18" s="14">
        <v>190949568.77999997</v>
      </c>
      <c r="F18" s="15">
        <v>15</v>
      </c>
      <c r="G18" s="16" t="s">
        <v>55</v>
      </c>
      <c r="H18" s="17">
        <v>13320061298.130009</v>
      </c>
      <c r="I18" s="17">
        <v>18285300375.449997</v>
      </c>
      <c r="J18" s="18"/>
      <c r="K18" s="15">
        <v>15</v>
      </c>
      <c r="L18" s="19" t="s">
        <v>55</v>
      </c>
      <c r="M18" s="17">
        <v>14922317134.91</v>
      </c>
      <c r="N18" s="42">
        <v>23890461806.790009</v>
      </c>
      <c r="O18" s="35">
        <v>60.098874664039229</v>
      </c>
      <c r="P18" s="37"/>
    </row>
    <row r="19" spans="1:16" x14ac:dyDescent="0.25">
      <c r="A19" s="1">
        <v>16</v>
      </c>
      <c r="B19" s="1" t="s">
        <v>19</v>
      </c>
      <c r="C19" s="14">
        <v>1892967953.2399995</v>
      </c>
      <c r="D19" s="14">
        <v>2028220180.4800005</v>
      </c>
      <c r="F19" s="15">
        <v>16</v>
      </c>
      <c r="G19" s="16" t="s">
        <v>56</v>
      </c>
      <c r="H19" s="17">
        <v>3702240563.9500003</v>
      </c>
      <c r="I19" s="17">
        <v>5607629606.8100023</v>
      </c>
      <c r="J19" s="18"/>
      <c r="K19" s="15">
        <v>16</v>
      </c>
      <c r="L19" s="19" t="s">
        <v>56</v>
      </c>
      <c r="M19" s="17">
        <v>2958829560.8400006</v>
      </c>
      <c r="N19" s="42">
        <v>6742003559.4799976</v>
      </c>
      <c r="O19" s="35">
        <v>127.86049080724906</v>
      </c>
      <c r="P19" s="37"/>
    </row>
    <row r="20" spans="1:16" x14ac:dyDescent="0.25">
      <c r="A20" s="1">
        <v>17</v>
      </c>
      <c r="B20" s="1" t="s">
        <v>20</v>
      </c>
      <c r="C20" s="14">
        <v>15356262633.489998</v>
      </c>
      <c r="D20" s="14">
        <v>8241082551.4799967</v>
      </c>
      <c r="F20" s="15">
        <v>17</v>
      </c>
      <c r="G20" s="16" t="s">
        <v>57</v>
      </c>
      <c r="H20" s="17">
        <v>18277395806.340042</v>
      </c>
      <c r="I20" s="17">
        <v>23661158356.330002</v>
      </c>
      <c r="J20" s="18"/>
      <c r="K20" s="15">
        <v>17</v>
      </c>
      <c r="L20" s="19" t="s">
        <v>57</v>
      </c>
      <c r="M20" s="17">
        <v>21660775287.300014</v>
      </c>
      <c r="N20" s="42">
        <v>22919580771.310032</v>
      </c>
      <c r="O20" s="35">
        <v>5.811451655417299</v>
      </c>
      <c r="P20" s="37"/>
    </row>
    <row r="21" spans="1:16" x14ac:dyDescent="0.25">
      <c r="A21" s="1">
        <v>18</v>
      </c>
      <c r="B21" s="1" t="s">
        <v>21</v>
      </c>
      <c r="C21" s="14">
        <v>16254491474.489986</v>
      </c>
      <c r="D21" s="14">
        <v>87268147945.430008</v>
      </c>
      <c r="F21" s="15">
        <v>18</v>
      </c>
      <c r="G21" s="16" t="s">
        <v>58</v>
      </c>
      <c r="H21" s="17">
        <v>1427874995.509999</v>
      </c>
      <c r="I21" s="17">
        <v>1684778141.5999987</v>
      </c>
      <c r="J21" s="18"/>
      <c r="K21" s="15">
        <v>18</v>
      </c>
      <c r="L21" s="19" t="s">
        <v>58</v>
      </c>
      <c r="M21" s="17">
        <v>987164181.09000039</v>
      </c>
      <c r="N21" s="42">
        <v>2492550928.2800007</v>
      </c>
      <c r="O21" s="35">
        <v>152.49608687460605</v>
      </c>
      <c r="P21" s="37"/>
    </row>
    <row r="22" spans="1:16" x14ac:dyDescent="0.25">
      <c r="A22" s="1">
        <v>19</v>
      </c>
      <c r="B22" s="1" t="s">
        <v>22</v>
      </c>
      <c r="C22" s="14">
        <v>557231418.32999992</v>
      </c>
      <c r="D22" s="14">
        <v>84617742.849999994</v>
      </c>
      <c r="F22" s="15">
        <v>19</v>
      </c>
      <c r="G22" s="16" t="s">
        <v>59</v>
      </c>
      <c r="H22" s="17">
        <v>10667955286.6</v>
      </c>
      <c r="I22" s="17">
        <v>10885125879.070004</v>
      </c>
      <c r="J22" s="18"/>
      <c r="K22" s="15">
        <v>19</v>
      </c>
      <c r="L22" s="19" t="s">
        <v>59</v>
      </c>
      <c r="M22" s="17">
        <v>7963777111.6000032</v>
      </c>
      <c r="N22" s="42">
        <v>34967081056.080002</v>
      </c>
      <c r="O22" s="35">
        <v>339.07659099533436</v>
      </c>
      <c r="P22" s="37"/>
    </row>
    <row r="23" spans="1:16" x14ac:dyDescent="0.25">
      <c r="A23" s="1">
        <v>20</v>
      </c>
      <c r="B23" s="1" t="s">
        <v>23</v>
      </c>
      <c r="C23" s="14">
        <v>958429933.3499999</v>
      </c>
      <c r="D23" s="14">
        <v>1597655025.9400005</v>
      </c>
      <c r="F23" s="15">
        <v>20</v>
      </c>
      <c r="G23" s="16" t="s">
        <v>60</v>
      </c>
      <c r="H23" s="17">
        <v>260614911.19999999</v>
      </c>
      <c r="I23" s="17">
        <v>328578887.95000005</v>
      </c>
      <c r="J23" s="18"/>
      <c r="K23" s="15">
        <v>20</v>
      </c>
      <c r="L23" s="19" t="s">
        <v>60</v>
      </c>
      <c r="M23" s="17">
        <v>398809467.56</v>
      </c>
      <c r="N23" s="42">
        <v>742856818.81999993</v>
      </c>
      <c r="O23" s="35">
        <v>86.268601737304238</v>
      </c>
      <c r="P23" s="37"/>
    </row>
    <row r="24" spans="1:16" x14ac:dyDescent="0.25">
      <c r="A24" s="1">
        <v>21</v>
      </c>
      <c r="B24" s="1" t="s">
        <v>24</v>
      </c>
      <c r="C24" s="14">
        <v>204084930.24999997</v>
      </c>
      <c r="D24" s="14">
        <v>64295944.410000004</v>
      </c>
      <c r="F24" s="15">
        <v>21</v>
      </c>
      <c r="G24" s="16" t="s">
        <v>61</v>
      </c>
      <c r="H24" s="17">
        <v>9385711866.0700073</v>
      </c>
      <c r="I24" s="17">
        <v>10691074302.719992</v>
      </c>
      <c r="J24" s="18"/>
      <c r="K24" s="15">
        <v>21</v>
      </c>
      <c r="L24" s="19" t="s">
        <v>61</v>
      </c>
      <c r="M24" s="17">
        <v>8298983044.2099943</v>
      </c>
      <c r="N24" s="42">
        <v>19813561408.019955</v>
      </c>
      <c r="O24" s="35">
        <v>138.74685973534326</v>
      </c>
      <c r="P24" s="37"/>
    </row>
    <row r="25" spans="1:16" ht="12.75" x14ac:dyDescent="0.2">
      <c r="A25" s="1">
        <v>22</v>
      </c>
      <c r="B25" s="1" t="s">
        <v>25</v>
      </c>
      <c r="C25" s="14">
        <v>18170418658.139935</v>
      </c>
      <c r="D25" s="14">
        <v>130093965646.22005</v>
      </c>
      <c r="F25" s="16"/>
      <c r="G25" s="7" t="s">
        <v>32</v>
      </c>
      <c r="H25" s="20">
        <v>269941799736.58014</v>
      </c>
      <c r="I25" s="20">
        <v>258846567471.48993</v>
      </c>
      <c r="J25" s="21"/>
      <c r="K25" s="16"/>
      <c r="L25" s="22" t="s">
        <v>32</v>
      </c>
      <c r="M25" s="23">
        <v>209128974265.40005</v>
      </c>
      <c r="N25" s="23">
        <v>634010322295.02991</v>
      </c>
      <c r="O25" s="35">
        <v>203.16713622399553</v>
      </c>
      <c r="P25" s="37"/>
    </row>
    <row r="26" spans="1:16" ht="12.75" x14ac:dyDescent="0.2">
      <c r="A26" s="1">
        <v>23</v>
      </c>
      <c r="B26" s="1" t="s">
        <v>26</v>
      </c>
      <c r="C26" s="14">
        <v>1080753560.3799999</v>
      </c>
      <c r="D26" s="14">
        <v>3345317454.2199998</v>
      </c>
      <c r="F26" s="16"/>
      <c r="G26" s="24" t="s">
        <v>33</v>
      </c>
      <c r="H26" s="24"/>
      <c r="I26" s="24"/>
      <c r="J26" s="25"/>
      <c r="K26" s="16"/>
      <c r="L26" s="26" t="s">
        <v>33</v>
      </c>
      <c r="M26" s="24"/>
      <c r="N26" s="24"/>
      <c r="O26" s="35"/>
      <c r="P26" s="37"/>
    </row>
    <row r="27" spans="1:16" ht="12.75" x14ac:dyDescent="0.2">
      <c r="A27" s="1">
        <v>24</v>
      </c>
      <c r="B27" s="1" t="s">
        <v>27</v>
      </c>
      <c r="C27" s="14">
        <v>271025879.63000005</v>
      </c>
      <c r="D27" s="14">
        <v>2762023034.2600002</v>
      </c>
      <c r="F27" s="16"/>
      <c r="G27" s="27" t="s">
        <v>34</v>
      </c>
      <c r="H27" s="28">
        <v>202581408324.48682</v>
      </c>
      <c r="I27" s="28">
        <v>88963487032.586914</v>
      </c>
      <c r="J27" s="29"/>
      <c r="K27" s="28"/>
      <c r="L27" s="30" t="s">
        <v>34</v>
      </c>
      <c r="M27" s="28">
        <v>342402884166.46643</v>
      </c>
      <c r="N27" s="28">
        <v>80394512430.03418</v>
      </c>
      <c r="O27" s="35">
        <v>-76.520492043826167</v>
      </c>
      <c r="P27" s="37"/>
    </row>
    <row r="28" spans="1:16" ht="12.75" x14ac:dyDescent="0.2">
      <c r="A28" s="1">
        <v>25</v>
      </c>
      <c r="B28" s="1" t="s">
        <v>28</v>
      </c>
      <c r="C28" s="14">
        <v>17349027470.239952</v>
      </c>
      <c r="D28" s="14">
        <v>11437951293.940001</v>
      </c>
      <c r="F28" s="16"/>
      <c r="G28" s="31" t="s">
        <v>35</v>
      </c>
      <c r="H28" s="32">
        <f>SUM(H25:H27)</f>
        <v>472523208061.06696</v>
      </c>
      <c r="I28" s="32">
        <f>SUM(I25:I27)</f>
        <v>347810054504.07684</v>
      </c>
      <c r="J28" s="33"/>
      <c r="K28" s="32"/>
      <c r="L28" s="34" t="s">
        <v>35</v>
      </c>
      <c r="M28" s="32">
        <v>551531858431.86646</v>
      </c>
      <c r="N28" s="32">
        <v>714404834725.06409</v>
      </c>
      <c r="O28" s="35">
        <v>29.531018707837386</v>
      </c>
      <c r="P28" s="37"/>
    </row>
    <row r="29" spans="1:16" ht="12.75" x14ac:dyDescent="0.2">
      <c r="A29" s="1">
        <v>26</v>
      </c>
      <c r="B29" s="1" t="s">
        <v>29</v>
      </c>
      <c r="C29" s="14">
        <v>1598344366.74</v>
      </c>
      <c r="D29" s="14">
        <v>1673267976.9299998</v>
      </c>
      <c r="F29" s="16"/>
      <c r="G29" s="46" t="s">
        <v>65</v>
      </c>
      <c r="H29" s="47"/>
      <c r="I29" s="47"/>
      <c r="J29" s="47"/>
      <c r="K29" s="47"/>
      <c r="L29" s="47" t="s">
        <v>66</v>
      </c>
      <c r="M29" s="48"/>
      <c r="N29" s="48"/>
    </row>
    <row r="30" spans="1:16" ht="12.75" x14ac:dyDescent="0.2">
      <c r="A30" s="1">
        <v>27</v>
      </c>
      <c r="B30" s="1" t="s">
        <v>30</v>
      </c>
      <c r="C30" s="14">
        <v>13492622.99</v>
      </c>
      <c r="D30" s="14">
        <v>27227080.030000001</v>
      </c>
      <c r="M30" s="37"/>
      <c r="N30" s="37"/>
    </row>
    <row r="31" spans="1:16" x14ac:dyDescent="0.25">
      <c r="A31" s="1">
        <v>28</v>
      </c>
      <c r="B31" s="1" t="s">
        <v>31</v>
      </c>
      <c r="C31" s="14">
        <v>4483225417.8899965</v>
      </c>
      <c r="D31" s="14">
        <v>22242631559.269993</v>
      </c>
    </row>
    <row r="32" spans="1:16" x14ac:dyDescent="0.25">
      <c r="A32" s="1"/>
      <c r="B32" s="7" t="s">
        <v>32</v>
      </c>
      <c r="C32" s="9">
        <v>152326180613.35989</v>
      </c>
      <c r="D32" s="9">
        <v>417735912046.54004</v>
      </c>
      <c r="E32" s="37"/>
    </row>
    <row r="33" spans="1:5" x14ac:dyDescent="0.25">
      <c r="A33" s="1"/>
      <c r="B33" s="24" t="s">
        <v>33</v>
      </c>
      <c r="C33" s="38">
        <v>55850994381.000183</v>
      </c>
      <c r="D33" s="38">
        <v>2724981883.6034546</v>
      </c>
      <c r="E33" s="37"/>
    </row>
    <row r="34" spans="1:5" x14ac:dyDescent="0.25">
      <c r="A34" s="1"/>
      <c r="B34" s="27" t="s">
        <v>34</v>
      </c>
      <c r="C34" s="28">
        <v>184474096834.0918</v>
      </c>
      <c r="D34" s="28">
        <v>51605506069.856506</v>
      </c>
      <c r="E34" s="37"/>
    </row>
    <row r="35" spans="1:5" x14ac:dyDescent="0.25">
      <c r="A35" s="1"/>
      <c r="B35" s="31" t="s">
        <v>35</v>
      </c>
      <c r="C35" s="32">
        <f>SUM(C32:C34)</f>
        <v>392651271828.4519</v>
      </c>
      <c r="D35" s="32">
        <f>SUM(D32:D34)</f>
        <v>472066400000</v>
      </c>
      <c r="E35" s="37"/>
    </row>
    <row r="37" spans="1:5" x14ac:dyDescent="0.25">
      <c r="B37" s="39"/>
      <c r="C37" s="35"/>
      <c r="D37" s="35"/>
    </row>
    <row r="38" spans="1:5" x14ac:dyDescent="0.25">
      <c r="B38" s="35"/>
      <c r="C38" s="35"/>
      <c r="D38" s="35"/>
    </row>
    <row r="40" spans="1:5" x14ac:dyDescent="0.25">
      <c r="C40" s="39"/>
      <c r="D40" s="39"/>
    </row>
  </sheetData>
  <mergeCells count="3">
    <mergeCell ref="B2:D2"/>
    <mergeCell ref="G2:I2"/>
    <mergeCell ref="L2:N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2022-05-25T16:37:43Z</dcterms:created>
  <dcterms:modified xsi:type="dcterms:W3CDTF">2022-08-30T12:10:25Z</dcterms:modified>
</cp:coreProperties>
</file>